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выбывшие" sheetId="6" r:id="rId1"/>
    <sheet name="по собственному желанию" sheetId="1" r:id="rId2"/>
    <sheet name="по соглашению сторон" sheetId="4" r:id="rId3"/>
    <sheet name="в связи с сокращением" sheetId="5" r:id="rId4"/>
  </sheets>
  <calcPr calcId="125725" calcMode="manual"/>
</workbook>
</file>

<file path=xl/calcChain.xml><?xml version="1.0" encoding="utf-8"?>
<calcChain xmlns="http://schemas.openxmlformats.org/spreadsheetml/2006/main">
  <c r="E22" i="5"/>
  <c r="E21"/>
  <c r="E20"/>
  <c r="E19"/>
  <c r="E18"/>
  <c r="E17"/>
  <c r="E16"/>
  <c r="E15"/>
  <c r="E14"/>
  <c r="E13"/>
  <c r="E12"/>
  <c r="E11"/>
  <c r="E10"/>
  <c r="E9"/>
  <c r="E8"/>
  <c r="E6"/>
  <c r="E22" i="4"/>
  <c r="E21"/>
  <c r="E20"/>
  <c r="E19"/>
  <c r="E18"/>
  <c r="E17"/>
  <c r="E16"/>
  <c r="E15"/>
  <c r="E14"/>
  <c r="E13"/>
  <c r="E12"/>
  <c r="E11"/>
  <c r="E10"/>
  <c r="E9"/>
  <c r="E8"/>
  <c r="E6"/>
  <c r="E22" i="1"/>
  <c r="E21"/>
  <c r="E20"/>
  <c r="E19"/>
  <c r="E18"/>
  <c r="E17"/>
  <c r="E16"/>
  <c r="E15"/>
  <c r="E14"/>
  <c r="E13"/>
  <c r="E12"/>
  <c r="E11"/>
  <c r="E10"/>
  <c r="E9"/>
  <c r="E8"/>
  <c r="E6"/>
  <c r="D22" i="5"/>
  <c r="D21"/>
  <c r="D20"/>
  <c r="D19"/>
  <c r="D18"/>
  <c r="D17"/>
  <c r="D16"/>
  <c r="D15"/>
  <c r="D14"/>
  <c r="D13"/>
  <c r="D12"/>
  <c r="D11"/>
  <c r="D10"/>
  <c r="D9"/>
  <c r="D8"/>
  <c r="D6"/>
  <c r="D22" i="4"/>
  <c r="D21"/>
  <c r="D20"/>
  <c r="D19"/>
  <c r="D18"/>
  <c r="D17"/>
  <c r="D16"/>
  <c r="D15"/>
  <c r="D14"/>
  <c r="D13"/>
  <c r="D12"/>
  <c r="D11"/>
  <c r="D10"/>
  <c r="D9"/>
  <c r="D8"/>
  <c r="D6"/>
  <c r="D22" i="1"/>
  <c r="D21"/>
  <c r="D20"/>
  <c r="D19"/>
  <c r="D18"/>
  <c r="D17"/>
  <c r="D16"/>
  <c r="D15"/>
  <c r="D14"/>
  <c r="D13"/>
  <c r="D12"/>
  <c r="D11"/>
  <c r="D10"/>
  <c r="D9"/>
  <c r="D8"/>
  <c r="D6"/>
</calcChain>
</file>

<file path=xl/sharedStrings.xml><?xml version="1.0" encoding="utf-8"?>
<sst xmlns="http://schemas.openxmlformats.org/spreadsheetml/2006/main" count="88" uniqueCount="26">
  <si>
    <t>В процентах от списочной численности</t>
  </si>
  <si>
    <t>Выбыло работников – всего</t>
  </si>
  <si>
    <t>из них по видам экономической деятельности:</t>
  </si>
  <si>
    <t>добыча полезных ископаемых</t>
  </si>
  <si>
    <t>обрабатывающие производства</t>
  </si>
  <si>
    <t>строительство</t>
  </si>
  <si>
    <t>образование</t>
  </si>
  <si>
    <t>Человек</t>
  </si>
  <si>
    <t>(по организациям, не относящимся к субъектам малого предпринимательства, 
средняя численность работников которых превышает 15 человек)</t>
  </si>
  <si>
    <t>сельское хозяйство, охота и лесное хозяйство</t>
  </si>
  <si>
    <t>рыболовство, рыбоводство</t>
  </si>
  <si>
    <t>производство и распределение электроэнергии, газа и воды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</si>
  <si>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</si>
  <si>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</si>
  <si>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</si>
  <si>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</si>
  <si>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</si>
  <si>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безопасности; социальное страхование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</si>
  <si>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</si>
  <si>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</si>
  <si>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В процентах 
от численности выбывших</t>
  </si>
  <si>
    <t>Численность выбывших работников по видам экономической деятельности  
в Красноярском крае в 2015, 2016 годах</t>
  </si>
  <si>
    <t>Численность выбывших по собственному желанию по видам экономической деятельности в Красноярском крае в 2015, 2016 годах</t>
  </si>
  <si>
    <t>Численность выбывших по соглашению сторон по видам экономической деятельности в Красноярском крае в 2015, 2016 годах</t>
  </si>
  <si>
    <t>Численность выбывших в связи с сокращением по видам экономической деятельности в Красноярском крае в 2015, 2016 годах</t>
  </si>
  <si>
    <t>СТАТИСТИКА \ РЕГИОНАЛЬНАЯ СТАТИСТИКА \ КРАСНОЯРСКИЙ КРАЙ \ РЫНОК ТРУДА, ЗАНЯТОСТЬ 
И ЗАРАБОТНАЯ ПЛАТА \ ТРУДОВЫЕ РЕСУРСЫ \ ПРИЕМ И ВЫБЫТИЕ РАБОТНИКОВ, НЕПОЛНАЯ ЗАНЯТОСТЬ
Copyright © Управление Федеральной службы государственной статистики  
по Красноярскому краю,  Республике Хакасия и Республике Тыва
11.12.2020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</si>
</sst>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[=0]&quot;-&quot;;0"/>
    <numFmt numFmtId="169" formatCode="0.0"/>
  </numFmts>
  <fonts count="3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0"/>
      <name val="Arial Cyr"/>
      <family val="2"/>
    </font>
    <font>
      <b/>
      <sz val="11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sz val="11"/>
      <color indexed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color theme="4" tint="-0.249977111117893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3366CC"/>
      <name val="Arial"/>
      <family val="2"/>
      <charset val="204"/>
    </font>
    <font>
      <sz val="12"/>
      <color rgb="FF3366CC"/>
      <name val="Arial"/>
      <family val="2"/>
      <charset val="204"/>
    </font>
    <font>
      <sz val="10"/>
      <color theme="0" tint="-0.49998474074526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51">
    <xf numFmtId="0" fontId="0" fillId="0" borderId="0"/>
    <xf numFmtId="0" fontId="14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9" fillId="0" borderId="0"/>
    <xf numFmtId="0" fontId="14" fillId="0" borderId="0"/>
    <xf numFmtId="9" fontId="14" fillId="0" borderId="0" applyFon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7" fillId="26" borderId="3" applyNumberFormat="0" applyAlignment="0" applyProtection="0"/>
    <xf numFmtId="0" fontId="8" fillId="27" borderId="4" applyNumberFormat="0" applyAlignment="0" applyProtection="0"/>
    <xf numFmtId="0" fontId="9" fillId="27" borderId="3" applyNumberFormat="0" applyAlignment="0" applyProtection="0"/>
    <xf numFmtId="0" fontId="1" fillId="0" borderId="1" applyNumberFormat="0" applyFill="0" applyAlignment="0" applyProtection="0"/>
    <xf numFmtId="0" fontId="2" fillId="0" borderId="9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8" borderId="6" applyNumberFormat="0" applyAlignment="0" applyProtection="0"/>
    <xf numFmtId="0" fontId="22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14" fillId="0" borderId="0"/>
    <xf numFmtId="0" fontId="5" fillId="30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31" borderId="7" applyNumberFormat="0" applyFont="0" applyAlignment="0" applyProtection="0"/>
    <xf numFmtId="0" fontId="10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32" borderId="0" applyNumberFormat="0" applyBorder="0" applyAlignment="0" applyProtection="0"/>
  </cellStyleXfs>
  <cellXfs count="36">
    <xf numFmtId="0" fontId="0" fillId="0" borderId="0" xfId="0"/>
    <xf numFmtId="0" fontId="0" fillId="0" borderId="0" xfId="0"/>
    <xf numFmtId="0" fontId="25" fillId="0" borderId="0" xfId="1" applyFont="1" applyFill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25" fillId="0" borderId="0" xfId="1" applyFont="1" applyFill="1" applyBorder="1" applyAlignment="1">
      <alignment horizontal="center" wrapText="1"/>
    </xf>
    <xf numFmtId="0" fontId="12" fillId="0" borderId="0" xfId="0" applyFont="1" applyBorder="1"/>
    <xf numFmtId="168" fontId="26" fillId="0" borderId="0" xfId="0" applyNumberFormat="1" applyFont="1" applyFill="1" applyBorder="1" applyAlignment="1">
      <alignment horizontal="right"/>
    </xf>
    <xf numFmtId="168" fontId="26" fillId="0" borderId="0" xfId="0" applyNumberFormat="1" applyFont="1" applyBorder="1"/>
    <xf numFmtId="169" fontId="26" fillId="0" borderId="0" xfId="0" applyNumberFormat="1" applyFont="1" applyBorder="1"/>
    <xf numFmtId="1" fontId="26" fillId="0" borderId="0" xfId="0" applyNumberFormat="1" applyFont="1" applyBorder="1"/>
    <xf numFmtId="1" fontId="26" fillId="0" borderId="0" xfId="0" applyNumberFormat="1" applyFont="1" applyFill="1" applyBorder="1" applyAlignment="1">
      <alignment horizontal="right"/>
    </xf>
    <xf numFmtId="0" fontId="16" fillId="33" borderId="13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wrapText="1" indent="1"/>
    </xf>
    <xf numFmtId="0" fontId="15" fillId="0" borderId="14" xfId="1" applyFont="1" applyFill="1" applyBorder="1" applyAlignment="1">
      <alignment wrapText="1"/>
    </xf>
    <xf numFmtId="168" fontId="27" fillId="0" borderId="15" xfId="0" applyNumberFormat="1" applyFont="1" applyFill="1" applyBorder="1" applyAlignment="1">
      <alignment horizontal="right"/>
    </xf>
    <xf numFmtId="169" fontId="27" fillId="0" borderId="15" xfId="0" applyNumberFormat="1" applyFont="1" applyBorder="1"/>
    <xf numFmtId="0" fontId="13" fillId="0" borderId="17" xfId="1" applyFont="1" applyFill="1" applyBorder="1" applyAlignment="1">
      <alignment horizontal="left" wrapText="1" indent="1"/>
    </xf>
    <xf numFmtId="0" fontId="13" fillId="0" borderId="11" xfId="1" applyFont="1" applyFill="1" applyBorder="1" applyAlignment="1">
      <alignment horizontal="left" wrapText="1" indent="1"/>
    </xf>
    <xf numFmtId="168" fontId="26" fillId="0" borderId="12" xfId="0" applyNumberFormat="1" applyFont="1" applyFill="1" applyBorder="1" applyAlignment="1">
      <alignment horizontal="right"/>
    </xf>
    <xf numFmtId="169" fontId="26" fillId="0" borderId="12" xfId="0" applyNumberFormat="1" applyFont="1" applyBorder="1"/>
    <xf numFmtId="1" fontId="26" fillId="0" borderId="12" xfId="0" applyNumberFormat="1" applyFont="1" applyFill="1" applyBorder="1" applyAlignment="1">
      <alignment horizontal="right"/>
    </xf>
    <xf numFmtId="0" fontId="27" fillId="0" borderId="16" xfId="0" applyFont="1" applyBorder="1"/>
    <xf numFmtId="0" fontId="26" fillId="0" borderId="18" xfId="0" applyFont="1" applyBorder="1"/>
    <xf numFmtId="0" fontId="26" fillId="0" borderId="19" xfId="0" applyFont="1" applyBorder="1"/>
    <xf numFmtId="169" fontId="26" fillId="0" borderId="18" xfId="0" applyNumberFormat="1" applyFont="1" applyBorder="1"/>
    <xf numFmtId="169" fontId="26" fillId="0" borderId="19" xfId="0" applyNumberFormat="1" applyFont="1" applyBorder="1"/>
    <xf numFmtId="169" fontId="27" fillId="0" borderId="16" xfId="0" applyNumberFormat="1" applyFont="1" applyBorder="1"/>
    <xf numFmtId="0" fontId="30" fillId="0" borderId="0" xfId="0" applyFont="1" applyAlignment="1">
      <alignment wrapText="1"/>
    </xf>
    <xf numFmtId="0" fontId="30" fillId="0" borderId="15" xfId="0" applyFont="1" applyBorder="1" applyAlignment="1">
      <alignment horizontal="right" wrapText="1"/>
    </xf>
    <xf numFmtId="0" fontId="24" fillId="33" borderId="10" xfId="1" applyFont="1" applyFill="1" applyBorder="1" applyAlignment="1">
      <alignment horizontal="center" vertical="center" wrapText="1"/>
    </xf>
    <xf numFmtId="0" fontId="24" fillId="33" borderId="13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0" fontId="16" fillId="33" borderId="20" xfId="1" applyFont="1" applyFill="1" applyBorder="1" applyAlignment="1">
      <alignment horizontal="center" vertical="center" wrapText="1"/>
    </xf>
    <xf numFmtId="0" fontId="16" fillId="33" borderId="21" xfId="1" applyFont="1" applyFill="1" applyBorder="1" applyAlignment="1">
      <alignment horizontal="center" vertical="center" wrapText="1"/>
    </xf>
  </cellXfs>
  <cellStyles count="51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" xfId="20"/>
    <cellStyle name="Comma [0]" xfId="21"/>
    <cellStyle name="Currency" xfId="22"/>
    <cellStyle name="Currency [0]" xfId="23"/>
    <cellStyle name="Normal" xfId="24"/>
    <cellStyle name="Normal 2" xfId="25"/>
    <cellStyle name="Percent" xfId="26"/>
    <cellStyle name="Акцент1 2" xfId="27"/>
    <cellStyle name="Акцент2 2" xfId="28"/>
    <cellStyle name="Акцент3 2" xfId="29"/>
    <cellStyle name="Акцент4 2" xfId="30"/>
    <cellStyle name="Акцент5 2" xfId="31"/>
    <cellStyle name="Акцент6 2" xfId="32"/>
    <cellStyle name="Ввод  2" xfId="33"/>
    <cellStyle name="Вывод 2" xfId="34"/>
    <cellStyle name="Вычисление 2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12" xfId="44"/>
    <cellStyle name="Обычный 2" xfId="1"/>
    <cellStyle name="Плохой 2" xfId="45"/>
    <cellStyle name="Пояснение 2" xfId="46"/>
    <cellStyle name="Примечание 2" xfId="47"/>
    <cellStyle name="Связанная ячейка 2" xfId="48"/>
    <cellStyle name="Текст предупреждения 2" xfId="49"/>
    <cellStyle name="Хороший 2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60" zoomScaleNormal="80" workbookViewId="0">
      <selection activeCell="Q17" sqref="Q17"/>
    </sheetView>
  </sheetViews>
  <sheetFormatPr defaultRowHeight="15"/>
  <cols>
    <col min="1" max="1" width="41" style="4" customWidth="1"/>
    <col min="2" max="5" width="14.7109375" style="4" customWidth="1"/>
    <col min="6" max="16384" width="9.140625" style="4"/>
  </cols>
  <sheetData>
    <row r="1" spans="1:5" ht="33.75" customHeight="1">
      <c r="A1" s="32" t="s">
        <v>21</v>
      </c>
      <c r="B1" s="32"/>
      <c r="C1" s="32"/>
      <c r="D1" s="32"/>
      <c r="E1" s="32"/>
    </row>
    <row r="2" spans="1:5" ht="29.25" customHeight="1">
      <c r="A2" s="33" t="s">
        <v>8</v>
      </c>
      <c r="B2" s="33"/>
      <c r="C2" s="33"/>
      <c r="D2" s="33"/>
      <c r="E2" s="33"/>
    </row>
    <row r="3" spans="1:5" ht="15.75">
      <c r="A3" s="5"/>
      <c r="B3" s="5"/>
      <c r="C3" s="5"/>
    </row>
    <row r="4" spans="1:5" ht="33.75" customHeight="1">
      <c r="A4" s="30"/>
      <c r="B4" s="34" t="s">
        <v>7</v>
      </c>
      <c r="C4" s="35"/>
      <c r="D4" s="34" t="s">
        <v>0</v>
      </c>
      <c r="E4" s="35"/>
    </row>
    <row r="5" spans="1:5" ht="15.75">
      <c r="A5" s="31"/>
      <c r="B5" s="12">
        <v>2015</v>
      </c>
      <c r="C5" s="12">
        <v>2016</v>
      </c>
      <c r="D5" s="12">
        <v>2015</v>
      </c>
      <c r="E5" s="12">
        <v>2016</v>
      </c>
    </row>
    <row r="6" spans="1:5" ht="15.75">
      <c r="A6" s="14" t="s">
        <v>1</v>
      </c>
      <c r="B6" s="15">
        <v>233046</v>
      </c>
      <c r="C6" s="15">
        <v>226370</v>
      </c>
      <c r="D6" s="16">
        <v>29.1</v>
      </c>
      <c r="E6" s="22">
        <v>28.8</v>
      </c>
    </row>
    <row r="7" spans="1:5" ht="30">
      <c r="A7" s="17" t="s">
        <v>2</v>
      </c>
      <c r="B7" s="8"/>
      <c r="C7" s="8"/>
      <c r="D7" s="9"/>
      <c r="E7" s="23"/>
    </row>
    <row r="8" spans="1:5" ht="30">
      <c r="A8" s="17" t="s">
        <v>9</v>
      </c>
      <c r="B8" s="8">
        <v>12687</v>
      </c>
      <c r="C8" s="8">
        <v>12037</v>
      </c>
      <c r="D8" s="9">
        <v>43.1</v>
      </c>
      <c r="E8" s="23">
        <v>42.8</v>
      </c>
    </row>
    <row r="9" spans="1:5" ht="15.75">
      <c r="A9" s="17" t="s">
        <v>10</v>
      </c>
      <c r="B9" s="8">
        <v>20</v>
      </c>
      <c r="C9" s="8">
        <v>23</v>
      </c>
      <c r="D9" s="9">
        <v>16.399999999999999</v>
      </c>
      <c r="E9" s="23">
        <v>19.600000000000001</v>
      </c>
    </row>
    <row r="10" spans="1:5" ht="15.75">
      <c r="A10" s="17" t="s">
        <v>3</v>
      </c>
      <c r="B10" s="7">
        <v>6390</v>
      </c>
      <c r="C10" s="7">
        <v>5547</v>
      </c>
      <c r="D10" s="9">
        <v>25.4</v>
      </c>
      <c r="E10" s="23">
        <v>23.4</v>
      </c>
    </row>
    <row r="11" spans="1:5" ht="15.75">
      <c r="A11" s="17" t="s">
        <v>4</v>
      </c>
      <c r="B11" s="7">
        <v>27851</v>
      </c>
      <c r="C11" s="7">
        <v>27897</v>
      </c>
      <c r="D11" s="9">
        <v>24</v>
      </c>
      <c r="E11" s="23">
        <v>23.9</v>
      </c>
    </row>
    <row r="12" spans="1:5" ht="30">
      <c r="A12" s="17" t="s">
        <v>11</v>
      </c>
      <c r="B12" s="7">
        <v>11299</v>
      </c>
      <c r="C12" s="7">
        <v>12117</v>
      </c>
      <c r="D12" s="9">
        <v>26.8</v>
      </c>
      <c r="E12" s="23">
        <v>29.3</v>
      </c>
    </row>
    <row r="13" spans="1:5" ht="15.75">
      <c r="A13" s="17" t="s">
        <v>5</v>
      </c>
      <c r="B13" s="7">
        <v>25621</v>
      </c>
      <c r="C13" s="7">
        <v>21912</v>
      </c>
      <c r="D13" s="9">
        <v>60.6</v>
      </c>
      <c r="E13" s="23">
        <v>59.9</v>
      </c>
    </row>
    <row r="14" spans="1:5" ht="60">
      <c r="A14" s="17" t="s">
        <v>12</v>
      </c>
      <c r="B14" s="7">
        <v>24128</v>
      </c>
      <c r="C14" s="7">
        <v>20612</v>
      </c>
      <c r="D14" s="9">
        <v>64</v>
      </c>
      <c r="E14" s="23">
        <v>56.3</v>
      </c>
    </row>
    <row r="15" spans="1:5" ht="15.75">
      <c r="A15" s="17" t="s">
        <v>13</v>
      </c>
      <c r="B15" s="7">
        <v>4463</v>
      </c>
      <c r="C15" s="7">
        <v>4341</v>
      </c>
      <c r="D15" s="9">
        <v>71.3</v>
      </c>
      <c r="E15" s="23">
        <v>55.5</v>
      </c>
    </row>
    <row r="16" spans="1:5" ht="15.75">
      <c r="A16" s="17" t="s">
        <v>14</v>
      </c>
      <c r="B16" s="7">
        <v>21870</v>
      </c>
      <c r="C16" s="7">
        <v>20342</v>
      </c>
      <c r="D16" s="9">
        <v>26.9</v>
      </c>
      <c r="E16" s="23">
        <v>25.2</v>
      </c>
    </row>
    <row r="17" spans="1:10" ht="15.75">
      <c r="A17" s="17" t="s">
        <v>15</v>
      </c>
      <c r="B17" s="7">
        <v>7016</v>
      </c>
      <c r="C17" s="7">
        <v>6124</v>
      </c>
      <c r="D17" s="9">
        <v>39.799999999999997</v>
      </c>
      <c r="E17" s="23">
        <v>39.9</v>
      </c>
    </row>
    <row r="18" spans="1:10" ht="30">
      <c r="A18" s="17" t="s">
        <v>16</v>
      </c>
      <c r="B18" s="7">
        <v>21073</v>
      </c>
      <c r="C18" s="7">
        <v>21406</v>
      </c>
      <c r="D18" s="9">
        <v>34.1</v>
      </c>
      <c r="E18" s="23">
        <v>38.4</v>
      </c>
    </row>
    <row r="19" spans="1:10" ht="45">
      <c r="A19" s="17" t="s">
        <v>17</v>
      </c>
      <c r="B19" s="7">
        <v>13746</v>
      </c>
      <c r="C19" s="7">
        <v>16504</v>
      </c>
      <c r="D19" s="9">
        <v>16.899999999999999</v>
      </c>
      <c r="E19" s="23">
        <v>20.399999999999999</v>
      </c>
    </row>
    <row r="20" spans="1:10" ht="15.75">
      <c r="A20" s="17" t="s">
        <v>6</v>
      </c>
      <c r="B20" s="7">
        <v>25449</v>
      </c>
      <c r="C20" s="7">
        <v>26633</v>
      </c>
      <c r="D20" s="9">
        <v>20.100000000000001</v>
      </c>
      <c r="E20" s="23">
        <v>20.6</v>
      </c>
    </row>
    <row r="21" spans="1:10" ht="30">
      <c r="A21" s="17" t="s">
        <v>18</v>
      </c>
      <c r="B21" s="7">
        <v>20095</v>
      </c>
      <c r="C21" s="7">
        <v>20934</v>
      </c>
      <c r="D21" s="9">
        <v>19.399999999999999</v>
      </c>
      <c r="E21" s="23">
        <v>20.3</v>
      </c>
    </row>
    <row r="22" spans="1:10" ht="30">
      <c r="A22" s="18" t="s">
        <v>19</v>
      </c>
      <c r="B22" s="19">
        <v>11338</v>
      </c>
      <c r="C22" s="19">
        <v>9941</v>
      </c>
      <c r="D22" s="20">
        <v>36.700000000000003</v>
      </c>
      <c r="E22" s="24">
        <v>33.700000000000003</v>
      </c>
    </row>
    <row r="23" spans="1:10" ht="81" customHeight="1">
      <c r="A23" s="29" t="s">
        <v>25</v>
      </c>
      <c r="B23" s="29"/>
      <c r="C23" s="29"/>
      <c r="D23" s="29"/>
      <c r="E23" s="29"/>
      <c r="F23" s="28"/>
      <c r="G23" s="28"/>
      <c r="H23" s="28"/>
      <c r="I23" s="28"/>
      <c r="J23" s="28"/>
    </row>
    <row r="24" spans="1:10" ht="15.75">
      <c r="A24" s="13"/>
      <c r="B24" s="7"/>
      <c r="C24" s="7"/>
      <c r="D24" s="9"/>
      <c r="E24" s="3"/>
    </row>
    <row r="25" spans="1:10" ht="15.75">
      <c r="A25" s="13"/>
      <c r="B25" s="7"/>
      <c r="C25" s="7"/>
      <c r="D25" s="9"/>
      <c r="E25" s="3"/>
    </row>
    <row r="26" spans="1:10" ht="15.75">
      <c r="A26" s="13"/>
      <c r="B26" s="7"/>
      <c r="C26" s="7"/>
      <c r="D26" s="9"/>
      <c r="E26" s="3"/>
    </row>
  </sheetData>
  <mergeCells count="6">
    <mergeCell ref="A23:E23"/>
    <mergeCell ref="A4:A5"/>
    <mergeCell ref="A1:E1"/>
    <mergeCell ref="A2:E2"/>
    <mergeCell ref="B4:C4"/>
    <mergeCell ref="D4:E4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60" zoomScaleNormal="80" workbookViewId="0">
      <selection activeCell="L24" sqref="L24"/>
    </sheetView>
  </sheetViews>
  <sheetFormatPr defaultRowHeight="15"/>
  <cols>
    <col min="1" max="1" width="41" customWidth="1"/>
    <col min="2" max="2" width="14.7109375" customWidth="1"/>
    <col min="3" max="3" width="14.7109375" style="4" customWidth="1"/>
    <col min="4" max="5" width="14.7109375" customWidth="1"/>
  </cols>
  <sheetData>
    <row r="1" spans="1:5" ht="33.75" customHeight="1">
      <c r="A1" s="32" t="s">
        <v>22</v>
      </c>
      <c r="B1" s="32"/>
      <c r="C1" s="32"/>
      <c r="D1" s="32"/>
      <c r="E1" s="32"/>
    </row>
    <row r="2" spans="1:5" ht="29.25" customHeight="1">
      <c r="A2" s="33" t="s">
        <v>8</v>
      </c>
      <c r="B2" s="33"/>
      <c r="C2" s="33"/>
      <c r="D2" s="33"/>
      <c r="E2" s="33"/>
    </row>
    <row r="3" spans="1:5" ht="15.75">
      <c r="A3" s="2"/>
      <c r="B3" s="2"/>
      <c r="C3" s="5"/>
      <c r="D3" s="1"/>
    </row>
    <row r="4" spans="1:5" ht="33.75" customHeight="1">
      <c r="A4" s="30"/>
      <c r="B4" s="34" t="s">
        <v>7</v>
      </c>
      <c r="C4" s="35"/>
      <c r="D4" s="34" t="s">
        <v>20</v>
      </c>
      <c r="E4" s="35"/>
    </row>
    <row r="5" spans="1:5" ht="15.75">
      <c r="A5" s="31"/>
      <c r="B5" s="12">
        <v>2015</v>
      </c>
      <c r="C5" s="12">
        <v>2016</v>
      </c>
      <c r="D5" s="12">
        <v>2015</v>
      </c>
      <c r="E5" s="12">
        <v>2016</v>
      </c>
    </row>
    <row r="6" spans="1:5" ht="15.75">
      <c r="A6" s="14" t="s">
        <v>1</v>
      </c>
      <c r="B6" s="15">
        <v>165489</v>
      </c>
      <c r="C6" s="15">
        <v>158668</v>
      </c>
      <c r="D6" s="16">
        <f>B6*100/выбывшие!B6</f>
        <v>71.011302489637245</v>
      </c>
      <c r="E6" s="27">
        <f>C6*100/выбывшие!C6</f>
        <v>70.092326721738743</v>
      </c>
    </row>
    <row r="7" spans="1:5" ht="30">
      <c r="A7" s="17" t="s">
        <v>2</v>
      </c>
      <c r="B7" s="3"/>
      <c r="C7" s="3"/>
      <c r="D7" s="3"/>
      <c r="E7" s="25"/>
    </row>
    <row r="8" spans="1:5" ht="30">
      <c r="A8" s="17" t="s">
        <v>9</v>
      </c>
      <c r="B8" s="10">
        <v>9668</v>
      </c>
      <c r="C8" s="10">
        <v>9318</v>
      </c>
      <c r="D8" s="9">
        <f>B8*100/выбывшие!B8</f>
        <v>76.203988334515643</v>
      </c>
      <c r="E8" s="25">
        <f>C8*100/выбывшие!C8</f>
        <v>77.411315111738801</v>
      </c>
    </row>
    <row r="9" spans="1:5" ht="15.75">
      <c r="A9" s="17" t="s">
        <v>10</v>
      </c>
      <c r="B9" s="11">
        <v>10</v>
      </c>
      <c r="C9" s="11">
        <v>10</v>
      </c>
      <c r="D9" s="9">
        <f>B9*100/выбывшие!B9</f>
        <v>50</v>
      </c>
      <c r="E9" s="25">
        <f>C9*100/выбывшие!C9</f>
        <v>43.478260869565219</v>
      </c>
    </row>
    <row r="10" spans="1:5" ht="15.75">
      <c r="A10" s="17" t="s">
        <v>3</v>
      </c>
      <c r="B10" s="11">
        <v>3683</v>
      </c>
      <c r="C10" s="11">
        <v>2558</v>
      </c>
      <c r="D10" s="9">
        <f>B10*100/выбывшие!B10</f>
        <v>57.636932707355243</v>
      </c>
      <c r="E10" s="25">
        <f>C10*100/выбывшие!C10</f>
        <v>46.115017126374617</v>
      </c>
    </row>
    <row r="11" spans="1:5" ht="15.75">
      <c r="A11" s="17" t="s">
        <v>4</v>
      </c>
      <c r="B11" s="11">
        <v>18349</v>
      </c>
      <c r="C11" s="11">
        <v>18499</v>
      </c>
      <c r="D11" s="9">
        <f>B11*100/выбывшие!B11</f>
        <v>65.88273311550752</v>
      </c>
      <c r="E11" s="25">
        <f>C11*100/выбывшие!C11</f>
        <v>66.311789798186183</v>
      </c>
    </row>
    <row r="12" spans="1:5" ht="30">
      <c r="A12" s="17" t="s">
        <v>11</v>
      </c>
      <c r="B12" s="11">
        <v>5627</v>
      </c>
      <c r="C12" s="11">
        <v>7173</v>
      </c>
      <c r="D12" s="9">
        <f>B12*100/выбывшие!B12</f>
        <v>49.800867333392333</v>
      </c>
      <c r="E12" s="25">
        <f>C12*100/выбывшие!C12</f>
        <v>59.197821242881901</v>
      </c>
    </row>
    <row r="13" spans="1:5" ht="15.75">
      <c r="A13" s="17" t="s">
        <v>5</v>
      </c>
      <c r="B13" s="11">
        <v>18659</v>
      </c>
      <c r="C13" s="11">
        <v>15811</v>
      </c>
      <c r="D13" s="9">
        <f>B13*100/выбывшие!B13</f>
        <v>72.826977869716245</v>
      </c>
      <c r="E13" s="25">
        <f>C13*100/выбывшие!C13</f>
        <v>72.156809054399417</v>
      </c>
    </row>
    <row r="14" spans="1:5" ht="60">
      <c r="A14" s="17" t="s">
        <v>12</v>
      </c>
      <c r="B14" s="11">
        <v>20578</v>
      </c>
      <c r="C14" s="11">
        <v>17667</v>
      </c>
      <c r="D14" s="9">
        <f>B14*100/выбывшие!B14</f>
        <v>85.286803713527846</v>
      </c>
      <c r="E14" s="25">
        <f>C14*100/выбывшие!C14</f>
        <v>85.71220648166117</v>
      </c>
    </row>
    <row r="15" spans="1:5" ht="15.75">
      <c r="A15" s="17" t="s">
        <v>13</v>
      </c>
      <c r="B15" s="11">
        <v>3843</v>
      </c>
      <c r="C15" s="11">
        <v>2912</v>
      </c>
      <c r="D15" s="9">
        <f>B15*100/выбывшие!B15</f>
        <v>86.107999103741875</v>
      </c>
      <c r="E15" s="25">
        <f>C15*100/выбывшие!C15</f>
        <v>67.081317668739928</v>
      </c>
    </row>
    <row r="16" spans="1:5" ht="15.75">
      <c r="A16" s="17" t="s">
        <v>14</v>
      </c>
      <c r="B16" s="11">
        <v>14174</v>
      </c>
      <c r="C16" s="11">
        <v>13402</v>
      </c>
      <c r="D16" s="9">
        <f>B16*100/выбывшие!B16</f>
        <v>64.810242341106544</v>
      </c>
      <c r="E16" s="25">
        <f>C16*100/выбывшие!C16</f>
        <v>65.883393963228784</v>
      </c>
    </row>
    <row r="17" spans="1:10" ht="15.75">
      <c r="A17" s="17" t="s">
        <v>15</v>
      </c>
      <c r="B17" s="11">
        <v>4175</v>
      </c>
      <c r="C17" s="11">
        <v>4103</v>
      </c>
      <c r="D17" s="9">
        <f>B17*100/выбывшие!B17</f>
        <v>59.506841505131128</v>
      </c>
      <c r="E17" s="25">
        <f>C17*100/выбывшие!C17</f>
        <v>66.998693664271713</v>
      </c>
    </row>
    <row r="18" spans="1:10" ht="30">
      <c r="A18" s="17" t="s">
        <v>16</v>
      </c>
      <c r="B18" s="11">
        <v>13930</v>
      </c>
      <c r="C18" s="11">
        <v>13125</v>
      </c>
      <c r="D18" s="9">
        <f>B18*100/выбывшие!B18</f>
        <v>66.103544820386276</v>
      </c>
      <c r="E18" s="25">
        <f>C18*100/выбывшие!C18</f>
        <v>61.31458469587966</v>
      </c>
    </row>
    <row r="19" spans="1:10" ht="45">
      <c r="A19" s="17" t="s">
        <v>17</v>
      </c>
      <c r="B19" s="11">
        <v>8790</v>
      </c>
      <c r="C19" s="11">
        <v>9946</v>
      </c>
      <c r="D19" s="9">
        <f>B19*100/выбывшие!B19</f>
        <v>63.945875163683979</v>
      </c>
      <c r="E19" s="25">
        <f>C19*100/выбывшие!C19</f>
        <v>60.264178380998544</v>
      </c>
    </row>
    <row r="20" spans="1:10" ht="15.75">
      <c r="A20" s="17" t="s">
        <v>6</v>
      </c>
      <c r="B20" s="11">
        <v>20185</v>
      </c>
      <c r="C20" s="11">
        <v>20903</v>
      </c>
      <c r="D20" s="9">
        <f>B20*100/выбывшие!B20</f>
        <v>79.315493732563169</v>
      </c>
      <c r="E20" s="25">
        <f>C20*100/выбывшие!C20</f>
        <v>78.485337738895353</v>
      </c>
    </row>
    <row r="21" spans="1:10" ht="30">
      <c r="A21" s="17" t="s">
        <v>18</v>
      </c>
      <c r="B21" s="11">
        <v>16494</v>
      </c>
      <c r="C21" s="11">
        <v>16893</v>
      </c>
      <c r="D21" s="9">
        <f>B21*100/выбывшие!B21</f>
        <v>82.080119432694701</v>
      </c>
      <c r="E21" s="25">
        <f>C21*100/выбывшие!C21</f>
        <v>80.696474634565774</v>
      </c>
    </row>
    <row r="22" spans="1:10" ht="30">
      <c r="A22" s="18" t="s">
        <v>19</v>
      </c>
      <c r="B22" s="21">
        <v>7324</v>
      </c>
      <c r="C22" s="21">
        <v>6348</v>
      </c>
      <c r="D22" s="20">
        <f>B22*100/выбывшие!B22</f>
        <v>64.596930675604156</v>
      </c>
      <c r="E22" s="26">
        <f>C22*100/выбывшие!C22</f>
        <v>63.856754853636453</v>
      </c>
    </row>
    <row r="23" spans="1:10" ht="81" customHeight="1">
      <c r="A23" s="29" t="s">
        <v>25</v>
      </c>
      <c r="B23" s="29"/>
      <c r="C23" s="29"/>
      <c r="D23" s="29"/>
      <c r="E23" s="29"/>
      <c r="F23" s="28"/>
      <c r="G23" s="28"/>
      <c r="H23" s="28"/>
      <c r="I23" s="28"/>
      <c r="J23" s="28"/>
    </row>
    <row r="24" spans="1:10" ht="15.75">
      <c r="A24" s="13"/>
      <c r="B24" s="7"/>
      <c r="C24" s="7"/>
      <c r="D24" s="9"/>
      <c r="E24" s="3"/>
    </row>
    <row r="25" spans="1:10" ht="15.75">
      <c r="A25" s="13"/>
      <c r="B25" s="11"/>
      <c r="C25" s="11"/>
      <c r="D25" s="9"/>
      <c r="E25" s="3"/>
    </row>
    <row r="26" spans="1:10" ht="15.75">
      <c r="A26" s="13"/>
      <c r="B26" s="11"/>
      <c r="C26" s="11"/>
      <c r="D26" s="9"/>
      <c r="E26" s="3"/>
    </row>
  </sheetData>
  <mergeCells count="6">
    <mergeCell ref="A23:E23"/>
    <mergeCell ref="A4:A5"/>
    <mergeCell ref="B4:C4"/>
    <mergeCell ref="D4:E4"/>
    <mergeCell ref="A1:E1"/>
    <mergeCell ref="A2:E2"/>
  </mergeCells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60" zoomScaleNormal="80" workbookViewId="0">
      <selection activeCell="L24" sqref="L24"/>
    </sheetView>
  </sheetViews>
  <sheetFormatPr defaultRowHeight="15"/>
  <cols>
    <col min="1" max="1" width="41" style="4" customWidth="1"/>
    <col min="2" max="5" width="14.7109375" style="4" customWidth="1"/>
    <col min="6" max="16384" width="9.140625" style="4"/>
  </cols>
  <sheetData>
    <row r="1" spans="1:5" ht="33.75" customHeight="1">
      <c r="A1" s="32" t="s">
        <v>23</v>
      </c>
      <c r="B1" s="32"/>
      <c r="C1" s="32"/>
      <c r="D1" s="32"/>
      <c r="E1" s="32"/>
    </row>
    <row r="2" spans="1:5" ht="29.25" customHeight="1">
      <c r="A2" s="33" t="s">
        <v>8</v>
      </c>
      <c r="B2" s="33"/>
      <c r="C2" s="33"/>
      <c r="D2" s="33"/>
      <c r="E2" s="33"/>
    </row>
    <row r="3" spans="1:5" ht="15.75">
      <c r="A3" s="5"/>
      <c r="B3" s="5"/>
      <c r="C3" s="5"/>
    </row>
    <row r="4" spans="1:5" ht="33.75" customHeight="1">
      <c r="A4" s="30"/>
      <c r="B4" s="34" t="s">
        <v>7</v>
      </c>
      <c r="C4" s="35"/>
      <c r="D4" s="34" t="s">
        <v>20</v>
      </c>
      <c r="E4" s="35"/>
    </row>
    <row r="5" spans="1:5" ht="15.75">
      <c r="A5" s="31"/>
      <c r="B5" s="12">
        <v>2015</v>
      </c>
      <c r="C5" s="12">
        <v>2016</v>
      </c>
      <c r="D5" s="12">
        <v>2015</v>
      </c>
      <c r="E5" s="12">
        <v>2016</v>
      </c>
    </row>
    <row r="6" spans="1:5" ht="15.75">
      <c r="A6" s="14" t="s">
        <v>1</v>
      </c>
      <c r="B6" s="15">
        <v>17887</v>
      </c>
      <c r="C6" s="15">
        <v>18898</v>
      </c>
      <c r="D6" s="16">
        <f>B6*100/выбывшие!B6</f>
        <v>7.6753087373308277</v>
      </c>
      <c r="E6" s="27">
        <f>C6*100/выбывшие!C6</f>
        <v>8.3482793656403231</v>
      </c>
    </row>
    <row r="7" spans="1:5" ht="30">
      <c r="A7" s="17" t="s">
        <v>2</v>
      </c>
      <c r="B7" s="6"/>
      <c r="C7" s="6"/>
      <c r="D7" s="9"/>
      <c r="E7" s="25"/>
    </row>
    <row r="8" spans="1:5" ht="30">
      <c r="A8" s="17" t="s">
        <v>9</v>
      </c>
      <c r="B8" s="7">
        <v>705</v>
      </c>
      <c r="C8" s="7">
        <v>343</v>
      </c>
      <c r="D8" s="9">
        <f>B8*100/выбывшие!B8</f>
        <v>5.5568692362260581</v>
      </c>
      <c r="E8" s="25">
        <f>C8*100/выбывшие!C8</f>
        <v>2.8495472293760904</v>
      </c>
    </row>
    <row r="9" spans="1:5" ht="15.75">
      <c r="A9" s="17" t="s">
        <v>10</v>
      </c>
      <c r="B9" s="7">
        <v>4</v>
      </c>
      <c r="C9" s="7">
        <v>2</v>
      </c>
      <c r="D9" s="9">
        <f>B9*100/выбывшие!B9</f>
        <v>20</v>
      </c>
      <c r="E9" s="25">
        <f>C9*100/выбывшие!C9</f>
        <v>8.695652173913043</v>
      </c>
    </row>
    <row r="10" spans="1:5" ht="15.75">
      <c r="A10" s="17" t="s">
        <v>3</v>
      </c>
      <c r="B10" s="7">
        <v>407</v>
      </c>
      <c r="C10" s="7">
        <v>567</v>
      </c>
      <c r="D10" s="9">
        <f>B10*100/выбывшие!B10</f>
        <v>6.3693270735524257</v>
      </c>
      <c r="E10" s="25">
        <f>C10*100/выбывшие!C10</f>
        <v>10.221741481882098</v>
      </c>
    </row>
    <row r="11" spans="1:5" ht="15.75">
      <c r="A11" s="17" t="s">
        <v>4</v>
      </c>
      <c r="B11" s="7">
        <v>2588</v>
      </c>
      <c r="C11" s="7">
        <v>3125</v>
      </c>
      <c r="D11" s="9">
        <f>B11*100/выбывшие!B11</f>
        <v>9.2923054827474783</v>
      </c>
      <c r="E11" s="25">
        <f>C11*100/выбывшие!C11</f>
        <v>11.201921353550562</v>
      </c>
    </row>
    <row r="12" spans="1:5" ht="30">
      <c r="A12" s="17" t="s">
        <v>11</v>
      </c>
      <c r="B12" s="7">
        <v>752</v>
      </c>
      <c r="C12" s="7">
        <v>677</v>
      </c>
      <c r="D12" s="9">
        <f>B12*100/выбывшие!B12</f>
        <v>6.6554562350650501</v>
      </c>
      <c r="E12" s="25">
        <f>C12*100/выбывшие!C12</f>
        <v>5.5871915490632995</v>
      </c>
    </row>
    <row r="13" spans="1:5" ht="15.75">
      <c r="A13" s="17" t="s">
        <v>5</v>
      </c>
      <c r="B13" s="7">
        <v>1368</v>
      </c>
      <c r="C13" s="7">
        <v>961</v>
      </c>
      <c r="D13" s="9">
        <f>B13*100/выбывшие!B13</f>
        <v>5.3393700480074937</v>
      </c>
      <c r="E13" s="25">
        <f>C13*100/выбывшие!C13</f>
        <v>4.3857247170500182</v>
      </c>
    </row>
    <row r="14" spans="1:5" ht="60">
      <c r="A14" s="17" t="s">
        <v>12</v>
      </c>
      <c r="B14" s="7">
        <v>2633</v>
      </c>
      <c r="C14" s="7">
        <v>1975</v>
      </c>
      <c r="D14" s="9">
        <f>B14*100/выбывшие!B14</f>
        <v>10.912632625994695</v>
      </c>
      <c r="E14" s="25">
        <f>C14*100/выбывшие!C14</f>
        <v>9.5817970114496411</v>
      </c>
    </row>
    <row r="15" spans="1:5" ht="15.75">
      <c r="A15" s="17" t="s">
        <v>13</v>
      </c>
      <c r="B15" s="7">
        <v>287</v>
      </c>
      <c r="C15" s="7">
        <v>194</v>
      </c>
      <c r="D15" s="9">
        <f>B15*100/выбывшие!B15</f>
        <v>6.430652027784002</v>
      </c>
      <c r="E15" s="25">
        <f>C15*100/выбывшие!C15</f>
        <v>4.4690163556784155</v>
      </c>
    </row>
    <row r="16" spans="1:5" ht="15.75">
      <c r="A16" s="17" t="s">
        <v>14</v>
      </c>
      <c r="B16" s="7">
        <v>1701</v>
      </c>
      <c r="C16" s="7">
        <v>1539</v>
      </c>
      <c r="D16" s="9">
        <f>B16*100/выбывшие!B16</f>
        <v>7.7777777777777777</v>
      </c>
      <c r="E16" s="25">
        <f>C16*100/выбывшие!C16</f>
        <v>7.5656277652148267</v>
      </c>
    </row>
    <row r="17" spans="1:10" ht="15.75">
      <c r="A17" s="17" t="s">
        <v>15</v>
      </c>
      <c r="B17" s="7">
        <v>910</v>
      </c>
      <c r="C17" s="7">
        <v>943</v>
      </c>
      <c r="D17" s="9">
        <f>B17*100/выбывшие!B17</f>
        <v>12.970353477765109</v>
      </c>
      <c r="E17" s="25">
        <f>C17*100/выбывшие!C17</f>
        <v>15.398432397126061</v>
      </c>
    </row>
    <row r="18" spans="1:10" ht="30">
      <c r="A18" s="17" t="s">
        <v>16</v>
      </c>
      <c r="B18" s="7">
        <v>1503</v>
      </c>
      <c r="C18" s="7">
        <v>2656</v>
      </c>
      <c r="D18" s="9">
        <f>B18*100/выбывшие!B18</f>
        <v>7.1323494519052817</v>
      </c>
      <c r="E18" s="25">
        <f>C18*100/выбывшие!C18</f>
        <v>12.407736148743343</v>
      </c>
    </row>
    <row r="19" spans="1:10" ht="45">
      <c r="A19" s="17" t="s">
        <v>17</v>
      </c>
      <c r="B19" s="7">
        <v>693</v>
      </c>
      <c r="C19" s="7">
        <v>1969</v>
      </c>
      <c r="D19" s="9">
        <f>B19*100/выбывшие!B19</f>
        <v>5.0414666084679176</v>
      </c>
      <c r="E19" s="25">
        <f>C19*100/выбывшие!C19</f>
        <v>11.930441105186622</v>
      </c>
    </row>
    <row r="20" spans="1:10" ht="15.75">
      <c r="A20" s="17" t="s">
        <v>6</v>
      </c>
      <c r="B20" s="7">
        <v>1568</v>
      </c>
      <c r="C20" s="7">
        <v>1880</v>
      </c>
      <c r="D20" s="9">
        <f>B20*100/выбывшие!B20</f>
        <v>6.1613422924279933</v>
      </c>
      <c r="E20" s="25">
        <f>C20*100/выбывшие!C20</f>
        <v>7.0589118762437577</v>
      </c>
    </row>
    <row r="21" spans="1:10" ht="30">
      <c r="A21" s="17" t="s">
        <v>18</v>
      </c>
      <c r="B21" s="7">
        <v>1121</v>
      </c>
      <c r="C21" s="7">
        <v>1096</v>
      </c>
      <c r="D21" s="9">
        <f>B21*100/выбывшие!B21</f>
        <v>5.5785021149539684</v>
      </c>
      <c r="E21" s="25">
        <f>C21*100/выбывшие!C21</f>
        <v>5.2355020540747113</v>
      </c>
    </row>
    <row r="22" spans="1:10" ht="30">
      <c r="A22" s="18" t="s">
        <v>19</v>
      </c>
      <c r="B22" s="19">
        <v>1647</v>
      </c>
      <c r="C22" s="19">
        <v>971</v>
      </c>
      <c r="D22" s="20">
        <f>B22*100/выбывшие!B22</f>
        <v>14.526371494090668</v>
      </c>
      <c r="E22" s="26">
        <f>C22*100/выбывшие!C22</f>
        <v>9.7676290111658783</v>
      </c>
    </row>
    <row r="23" spans="1:10" ht="81" customHeight="1">
      <c r="A23" s="29" t="s">
        <v>25</v>
      </c>
      <c r="B23" s="29"/>
      <c r="C23" s="29"/>
      <c r="D23" s="29"/>
      <c r="E23" s="29"/>
      <c r="F23" s="28"/>
      <c r="G23" s="28"/>
      <c r="H23" s="28"/>
      <c r="I23" s="28"/>
      <c r="J23" s="28"/>
    </row>
    <row r="24" spans="1:10" ht="15.75">
      <c r="A24" s="13"/>
      <c r="B24" s="7"/>
      <c r="C24" s="7"/>
      <c r="D24" s="9"/>
      <c r="E24" s="3"/>
    </row>
    <row r="25" spans="1:10" ht="15.75">
      <c r="A25" s="13"/>
      <c r="B25" s="7"/>
      <c r="C25" s="7"/>
      <c r="D25" s="9"/>
      <c r="E25" s="3"/>
    </row>
    <row r="26" spans="1:10" ht="15.75">
      <c r="A26" s="13"/>
      <c r="B26" s="7"/>
      <c r="C26" s="7"/>
      <c r="D26" s="9"/>
      <c r="E26" s="3"/>
    </row>
  </sheetData>
  <mergeCells count="6">
    <mergeCell ref="A23:E23"/>
    <mergeCell ref="A4:A5"/>
    <mergeCell ref="B4:C4"/>
    <mergeCell ref="D4:E4"/>
    <mergeCell ref="A1:E1"/>
    <mergeCell ref="A2:E2"/>
  </mergeCells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60" zoomScaleNormal="80" workbookViewId="0">
      <selection activeCell="L24" sqref="L24"/>
    </sheetView>
  </sheetViews>
  <sheetFormatPr defaultRowHeight="15"/>
  <cols>
    <col min="1" max="1" width="41" style="4" customWidth="1"/>
    <col min="2" max="5" width="14.7109375" style="4" customWidth="1"/>
    <col min="6" max="16384" width="9.140625" style="4"/>
  </cols>
  <sheetData>
    <row r="1" spans="1:5" ht="33.75" customHeight="1">
      <c r="A1" s="32" t="s">
        <v>24</v>
      </c>
      <c r="B1" s="32"/>
      <c r="C1" s="32"/>
      <c r="D1" s="32"/>
      <c r="E1" s="32"/>
    </row>
    <row r="2" spans="1:5" ht="29.25" customHeight="1">
      <c r="A2" s="33" t="s">
        <v>8</v>
      </c>
      <c r="B2" s="33"/>
      <c r="C2" s="33"/>
      <c r="D2" s="33"/>
      <c r="E2" s="33"/>
    </row>
    <row r="3" spans="1:5" ht="15.75">
      <c r="A3" s="5"/>
      <c r="B3" s="5"/>
      <c r="C3" s="5"/>
    </row>
    <row r="4" spans="1:5" ht="33.75" customHeight="1">
      <c r="A4" s="30"/>
      <c r="B4" s="34" t="s">
        <v>7</v>
      </c>
      <c r="C4" s="35"/>
      <c r="D4" s="34" t="s">
        <v>20</v>
      </c>
      <c r="E4" s="35"/>
    </row>
    <row r="5" spans="1:5" ht="15.75">
      <c r="A5" s="31"/>
      <c r="B5" s="12">
        <v>2015</v>
      </c>
      <c r="C5" s="12">
        <v>2016</v>
      </c>
      <c r="D5" s="12">
        <v>2015</v>
      </c>
      <c r="E5" s="12">
        <v>2016</v>
      </c>
    </row>
    <row r="6" spans="1:5" ht="15.75">
      <c r="A6" s="14" t="s">
        <v>1</v>
      </c>
      <c r="B6" s="15">
        <v>9742</v>
      </c>
      <c r="C6" s="15">
        <v>8155</v>
      </c>
      <c r="D6" s="16">
        <f>B6*100/выбывшие!B6</f>
        <v>4.1802905864078337</v>
      </c>
      <c r="E6" s="27">
        <f>C6*100/выбывшие!C6</f>
        <v>3.6025091664089763</v>
      </c>
    </row>
    <row r="7" spans="1:5" ht="30">
      <c r="A7" s="17" t="s">
        <v>2</v>
      </c>
      <c r="B7" s="6"/>
      <c r="C7" s="6"/>
      <c r="D7" s="9"/>
      <c r="E7" s="25"/>
    </row>
    <row r="8" spans="1:5" ht="30">
      <c r="A8" s="17" t="s">
        <v>9</v>
      </c>
      <c r="B8" s="7">
        <v>122</v>
      </c>
      <c r="C8" s="7">
        <v>343</v>
      </c>
      <c r="D8" s="9">
        <f>B8*100/выбывшие!B8</f>
        <v>0.96161425080791363</v>
      </c>
      <c r="E8" s="25">
        <f>C8*100/выбывшие!C8</f>
        <v>2.8495472293760904</v>
      </c>
    </row>
    <row r="9" spans="1:5" ht="15.75">
      <c r="A9" s="17" t="s">
        <v>10</v>
      </c>
      <c r="B9" s="7">
        <v>0</v>
      </c>
      <c r="C9" s="7">
        <v>2</v>
      </c>
      <c r="D9" s="9">
        <f>B9*100/выбывшие!B9</f>
        <v>0</v>
      </c>
      <c r="E9" s="25">
        <f>C9*100/выбывшие!C9</f>
        <v>8.695652173913043</v>
      </c>
    </row>
    <row r="10" spans="1:5" ht="15.75">
      <c r="A10" s="17" t="s">
        <v>3</v>
      </c>
      <c r="B10" s="7">
        <v>205</v>
      </c>
      <c r="C10" s="7">
        <v>263</v>
      </c>
      <c r="D10" s="9">
        <f>B10*100/выбывшие!B10</f>
        <v>3.2081377151799688</v>
      </c>
      <c r="E10" s="25">
        <f>C10*100/выбывшие!C10</f>
        <v>4.7413016044708849</v>
      </c>
    </row>
    <row r="11" spans="1:5" ht="15.75">
      <c r="A11" s="17" t="s">
        <v>4</v>
      </c>
      <c r="B11" s="7">
        <v>730</v>
      </c>
      <c r="C11" s="7">
        <v>854</v>
      </c>
      <c r="D11" s="9">
        <f>B11*100/выбывшие!B11</f>
        <v>2.6210908046389716</v>
      </c>
      <c r="E11" s="25">
        <f>C11*100/выбывшие!C11</f>
        <v>3.0612610674982972</v>
      </c>
    </row>
    <row r="12" spans="1:5" ht="30">
      <c r="A12" s="17" t="s">
        <v>11</v>
      </c>
      <c r="B12" s="7">
        <v>627</v>
      </c>
      <c r="C12" s="7">
        <v>593</v>
      </c>
      <c r="D12" s="9">
        <f>B12*100/выбывшие!B12</f>
        <v>5.5491636428002478</v>
      </c>
      <c r="E12" s="25">
        <f>C12*100/выбывшие!C12</f>
        <v>4.8939506478501276</v>
      </c>
    </row>
    <row r="13" spans="1:5" ht="15.75">
      <c r="A13" s="17" t="s">
        <v>5</v>
      </c>
      <c r="B13" s="7">
        <v>369</v>
      </c>
      <c r="C13" s="7">
        <v>294</v>
      </c>
      <c r="D13" s="9">
        <f>B13*100/выбывшие!B13</f>
        <v>1.4402248155809687</v>
      </c>
      <c r="E13" s="25">
        <f>C13*100/выбывшие!C13</f>
        <v>1.3417305585980284</v>
      </c>
    </row>
    <row r="14" spans="1:5" ht="60">
      <c r="A14" s="17" t="s">
        <v>12</v>
      </c>
      <c r="B14" s="7">
        <v>155</v>
      </c>
      <c r="C14" s="7">
        <v>276</v>
      </c>
      <c r="D14" s="9">
        <f>B14*100/выбывшие!B14</f>
        <v>0.64240716180371349</v>
      </c>
      <c r="E14" s="25">
        <f>C14*100/выбывшие!C14</f>
        <v>1.339025810207646</v>
      </c>
    </row>
    <row r="15" spans="1:5" ht="15.75">
      <c r="A15" s="17" t="s">
        <v>13</v>
      </c>
      <c r="B15" s="7">
        <v>63</v>
      </c>
      <c r="C15" s="7">
        <v>26</v>
      </c>
      <c r="D15" s="9">
        <f>B15*100/выбывшие!B15</f>
        <v>1.411606542684293</v>
      </c>
      <c r="E15" s="25">
        <f>C15*100/выбывшие!C15</f>
        <v>0.59894033632803501</v>
      </c>
    </row>
    <row r="16" spans="1:5" ht="15.75">
      <c r="A16" s="17" t="s">
        <v>14</v>
      </c>
      <c r="B16" s="7">
        <v>1197</v>
      </c>
      <c r="C16" s="7">
        <v>563</v>
      </c>
      <c r="D16" s="9">
        <f>B16*100/выбывшие!B16</f>
        <v>5.4732510288065841</v>
      </c>
      <c r="E16" s="25">
        <f>C16*100/выбывшие!C16</f>
        <v>2.7676727952020452</v>
      </c>
    </row>
    <row r="17" spans="1:10" ht="15.75">
      <c r="A17" s="17" t="s">
        <v>15</v>
      </c>
      <c r="B17" s="7">
        <v>573</v>
      </c>
      <c r="C17" s="7">
        <v>370</v>
      </c>
      <c r="D17" s="9">
        <f>B17*100/выбывшие!B17</f>
        <v>8.1670467502850634</v>
      </c>
      <c r="E17" s="25">
        <f>C17*100/выбывшие!C17</f>
        <v>6.0418027433050296</v>
      </c>
    </row>
    <row r="18" spans="1:10" ht="30">
      <c r="A18" s="17" t="s">
        <v>16</v>
      </c>
      <c r="B18" s="7">
        <v>1014</v>
      </c>
      <c r="C18" s="7">
        <v>853</v>
      </c>
      <c r="D18" s="9">
        <f>B18*100/выбывшие!B18</f>
        <v>4.8118445404071561</v>
      </c>
      <c r="E18" s="25">
        <f>C18*100/выбывшие!C18</f>
        <v>3.984864056806503</v>
      </c>
    </row>
    <row r="19" spans="1:10" ht="45">
      <c r="A19" s="17" t="s">
        <v>17</v>
      </c>
      <c r="B19" s="7">
        <v>2363</v>
      </c>
      <c r="C19" s="7">
        <v>2218</v>
      </c>
      <c r="D19" s="9">
        <f>B19*100/выбывшие!B19</f>
        <v>17.190455405208787</v>
      </c>
      <c r="E19" s="25">
        <f>C19*100/выбывшие!C19</f>
        <v>13.439166262724187</v>
      </c>
    </row>
    <row r="20" spans="1:10" ht="15.75">
      <c r="A20" s="17" t="s">
        <v>6</v>
      </c>
      <c r="B20" s="7">
        <v>1321</v>
      </c>
      <c r="C20" s="7">
        <v>501</v>
      </c>
      <c r="D20" s="9">
        <f>B20*100/выбывшие!B20</f>
        <v>5.1907737042712876</v>
      </c>
      <c r="E20" s="25">
        <f>C20*100/выбывшие!C20</f>
        <v>1.8811249202117672</v>
      </c>
    </row>
    <row r="21" spans="1:10" ht="30">
      <c r="A21" s="17" t="s">
        <v>18</v>
      </c>
      <c r="B21" s="7">
        <v>708</v>
      </c>
      <c r="C21" s="7">
        <v>729</v>
      </c>
      <c r="D21" s="9">
        <f>B21*100/выбывшие!B21</f>
        <v>3.5232644936551383</v>
      </c>
      <c r="E21" s="25">
        <f>C21*100/выбывшие!C21</f>
        <v>3.4823731728288907</v>
      </c>
    </row>
    <row r="22" spans="1:10" ht="30">
      <c r="A22" s="18" t="s">
        <v>19</v>
      </c>
      <c r="B22" s="19">
        <v>295</v>
      </c>
      <c r="C22" s="19">
        <v>270</v>
      </c>
      <c r="D22" s="20">
        <f>B22*100/выбывшие!B22</f>
        <v>2.6018698183101074</v>
      </c>
      <c r="E22" s="26">
        <f>C22*100/выбывшие!C22</f>
        <v>2.7160245448144051</v>
      </c>
    </row>
    <row r="23" spans="1:10" ht="81" customHeight="1">
      <c r="A23" s="29" t="s">
        <v>25</v>
      </c>
      <c r="B23" s="29"/>
      <c r="C23" s="29"/>
      <c r="D23" s="29"/>
      <c r="E23" s="29"/>
      <c r="F23" s="28"/>
      <c r="G23" s="28"/>
      <c r="H23" s="28"/>
      <c r="I23" s="28"/>
      <c r="J23" s="28"/>
    </row>
    <row r="24" spans="1:10" ht="15.75">
      <c r="A24" s="13"/>
      <c r="B24" s="7"/>
      <c r="C24" s="7"/>
      <c r="D24" s="9"/>
      <c r="E24" s="3"/>
    </row>
    <row r="25" spans="1:10" ht="15.75">
      <c r="A25" s="13"/>
      <c r="B25" s="7"/>
      <c r="C25" s="7"/>
      <c r="D25" s="9"/>
      <c r="E25" s="3"/>
    </row>
    <row r="26" spans="1:10" ht="15.75">
      <c r="A26" s="13"/>
      <c r="B26" s="7"/>
      <c r="C26" s="7"/>
      <c r="D26" s="9"/>
      <c r="E26" s="3"/>
    </row>
  </sheetData>
  <mergeCells count="6">
    <mergeCell ref="A23:E23"/>
    <mergeCell ref="A4:A5"/>
    <mergeCell ref="B4:C4"/>
    <mergeCell ref="D4:E4"/>
    <mergeCell ref="A1:E1"/>
    <mergeCell ref="A2:E2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выбывшие</vt:lpstr>
      <vt:lpstr>по собственному желанию</vt:lpstr>
      <vt:lpstr>по соглашению сторон</vt:lpstr>
      <vt:lpstr>в связи с сокращением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razdor</dc:creator>
  <cp:lastModifiedBy>razdor</cp:lastModifiedBy>
  <dcterms:created xsi:type="dcterms:W3CDTF">2020-11-18T04:08:38Z</dcterms:created>
  <dcterms:modified xsi:type="dcterms:W3CDTF">2020-12-08T02:37:25Z</dcterms:modified>
</cp:coreProperties>
</file>